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3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<sst xmlns="http://schemas.openxmlformats.org/spreadsheetml/2006/main" count="72" uniqueCount="66">
  <si>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</si>
  <si>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</si>
  <si>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</si>
  <si>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</si>
  <si>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</si>
  <si>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</si>
  <si>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</si>
  <si>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</si>
  <si>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</si>
  <si>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</si>
  <si>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</si>
  <si>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</si>
  <si>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</si>
  <si>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</si>
  <si>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</si>
  <si>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</si>
  <si>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</si>
  <si>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</si>
  <si>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</si>
  <si>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powiat brzeski</t>
  </si>
  <si>
    <t>Brzeg</t>
  </si>
  <si>
    <t>Skarbimierz</t>
  </si>
  <si>
    <t>Grodków</t>
  </si>
  <si>
    <t>Lewin Brzeski</t>
  </si>
  <si>
    <t>Lubsza</t>
  </si>
  <si>
    <t>Olszanka</t>
  </si>
  <si>
    <t>powiat kluczborski</t>
  </si>
  <si>
    <t>Byczyna</t>
  </si>
  <si>
    <t>Kluczbork</t>
  </si>
  <si>
    <t>Lasowice Wielkie</t>
  </si>
  <si>
    <t>Wołczyn</t>
  </si>
  <si>
    <t>powiat namysłowski</t>
  </si>
  <si>
    <t>Domaszowice</t>
  </si>
  <si>
    <t>Namysłów</t>
  </si>
  <si>
    <t>Pokój</t>
  </si>
  <si>
    <t>Świerczów</t>
  </si>
  <si>
    <t>Wilków</t>
  </si>
  <si>
    <t>powiat oleski</t>
  </si>
  <si>
    <t>Dobrodzień</t>
  </si>
  <si>
    <t>Gorzów Śląski</t>
  </si>
  <si>
    <t>Olesno</t>
  </si>
  <si>
    <t>Praszka</t>
  </si>
  <si>
    <t>Radłów</t>
  </si>
  <si>
    <t>Rudniki</t>
  </si>
  <si>
    <t>Zębowice</t>
  </si>
  <si>
    <t>powiat opolski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</si>
  <si>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</si>
  <si>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</si>
  <si>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</si>
  <si>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</si>
  <si>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</si>
  <si>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</si>
  <si>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</si>
  <si>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</si>
  <si>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</si>
  <si>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</si>
  <si>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</si>
  <si>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</si>
  <si>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</si>
  <si>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 xml:space="preserve">Opole – miasto n. p. powiatu </t>
  </si>
  <si>
    <t>Opole I</t>
  </si>
  <si>
    <t>Opole II</t>
  </si>
  <si>
    <t>WOJEWÓDZTWO OPOLSKIE</t>
  </si>
  <si>
    <t>*) rozporządzenia Ministra Spraw Wewnętrznych i Administracji z dnia 11 marca 2004 w sprawie rejestru wyborców .... (Dz. U. Nr 42, poz. 388)</t>
  </si>
  <si>
    <t>Stan rejestru na 31.03.2004r.</t>
  </si>
  <si>
    <r>
      <t>Delegatura w</t>
    </r>
    <r>
      <rPr>
        <b/>
        <sz val="8"/>
        <rFont val="Verdana"/>
        <family val="2"/>
      </rPr>
      <t xml:space="preserve"> OPOLU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</si>
</sst>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3" fillId="4" borderId="7" xfId="0" applyFont="1" applyFill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" xfId="0" applyFont="1" applyBorder="1" applyAlignment="1">
      <alignment/>
    </xf>
    <xf numFmtId="0" fontId="13" fillId="4" borderId="1" xfId="0" applyFont="1" applyFill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3" fillId="4" borderId="11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0" fillId="4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4" borderId="7" xfId="0" applyFont="1" applyFill="1" applyBorder="1" applyAlignment="1">
      <alignment/>
    </xf>
    <xf numFmtId="0" fontId="12" fillId="0" borderId="7" xfId="0" applyFont="1" applyBorder="1" applyAlignment="1">
      <alignment horizontal="right"/>
    </xf>
    <xf numFmtId="0" fontId="12" fillId="0" borderId="15" xfId="0" applyFont="1" applyBorder="1" applyAlignment="1">
      <alignment/>
    </xf>
    <xf numFmtId="0" fontId="12" fillId="4" borderId="1" xfId="0" applyFont="1" applyFill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4" borderId="1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4" borderId="11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4" borderId="20" xfId="0" applyFont="1" applyFill="1" applyBorder="1" applyAlignment="1">
      <alignment/>
    </xf>
    <xf numFmtId="0" fontId="12" fillId="0" borderId="21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15" fillId="4" borderId="11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2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9" fillId="4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43">
      <selection activeCell="B55" sqref="B55"/>
    </sheetView>
  </sheetViews>
  <sheetFormatPr defaultColWidth="9.00390625" defaultRowHeight="12.75"/>
  <cols>
    <col min="1" max="1" width="8.75390625" style="52" customWidth="1"/>
    <col min="2" max="2" width="23.25390625" style="52" customWidth="1"/>
    <col min="3" max="3" width="13.875" style="52" bestFit="1" customWidth="1"/>
    <col min="4" max="4" width="9.375" style="52" customWidth="1"/>
    <col min="5" max="6" width="11.125" style="52" bestFit="1" customWidth="1"/>
    <col min="7" max="7" width="8.125" style="52" bestFit="1" customWidth="1"/>
    <col min="8" max="8" width="7.875" style="52" bestFit="1" customWidth="1"/>
    <col min="9" max="9" width="7.625" style="52" bestFit="1" customWidth="1"/>
    <col min="10" max="11" width="7.00390625" style="52" bestFit="1" customWidth="1"/>
    <col min="12" max="12" width="11.125" style="52" bestFit="1" customWidth="1"/>
    <col min="13" max="13" width="7.875" style="52" bestFit="1" customWidth="1"/>
    <col min="14" max="16" width="7.00390625" style="52" bestFit="1" customWidth="1"/>
    <col min="17" max="17" width="7.875" style="52" bestFit="1" customWidth="1"/>
    <col min="18" max="20" width="7.00390625" style="52" bestFit="1" customWidth="1"/>
    <col min="21" max="16384" width="9.125" style="52" customWidth="1"/>
  </cols>
  <sheetData>
    <row r="1" spans="1:20" s="1" customFormat="1" ht="10.5">
      <c r="A1" s="72" t="s">
        <v>65</v>
      </c>
      <c r="B1" s="72"/>
      <c r="M1" s="72" t="s">
        <v>64</v>
      </c>
      <c r="N1" s="72"/>
      <c r="O1" s="72"/>
      <c r="P1" s="72"/>
      <c r="Q1" s="72"/>
      <c r="R1" s="72"/>
      <c r="S1" s="72"/>
      <c r="T1" s="72"/>
    </row>
    <row r="2" spans="1:20" s="1" customFormat="1" ht="11.25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s="1" customFormat="1" ht="38.25" customHeight="1">
      <c r="A3" s="74" t="s">
        <v>0</v>
      </c>
      <c r="B3" s="76" t="s">
        <v>1</v>
      </c>
      <c r="C3" s="76" t="s">
        <v>2</v>
      </c>
      <c r="D3" s="76" t="s">
        <v>3</v>
      </c>
      <c r="E3" s="76"/>
      <c r="F3" s="76"/>
      <c r="G3" s="76"/>
      <c r="H3" s="77" t="s">
        <v>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1:20" s="1" customFormat="1" ht="23.25" customHeight="1">
      <c r="A4" s="75"/>
      <c r="B4" s="67"/>
      <c r="C4" s="67"/>
      <c r="D4" s="79" t="s">
        <v>5</v>
      </c>
      <c r="E4" s="67" t="s">
        <v>6</v>
      </c>
      <c r="F4" s="67" t="s">
        <v>7</v>
      </c>
      <c r="G4" s="68" t="s">
        <v>8</v>
      </c>
      <c r="H4" s="69" t="s">
        <v>9</v>
      </c>
      <c r="I4" s="69"/>
      <c r="J4" s="69"/>
      <c r="K4" s="69"/>
      <c r="L4" s="70" t="s">
        <v>10</v>
      </c>
      <c r="M4" s="65" t="s">
        <v>11</v>
      </c>
      <c r="N4" s="65"/>
      <c r="O4" s="65"/>
      <c r="P4" s="65"/>
      <c r="Q4" s="65" t="s">
        <v>12</v>
      </c>
      <c r="R4" s="65"/>
      <c r="S4" s="65"/>
      <c r="T4" s="66"/>
    </row>
    <row r="5" spans="1:20" s="1" customFormat="1" ht="45.75" thickBot="1">
      <c r="A5" s="75"/>
      <c r="B5" s="67"/>
      <c r="C5" s="67"/>
      <c r="D5" s="79"/>
      <c r="E5" s="67"/>
      <c r="F5" s="67"/>
      <c r="G5" s="68"/>
      <c r="H5" s="2" t="s">
        <v>5</v>
      </c>
      <c r="I5" s="3" t="s">
        <v>13</v>
      </c>
      <c r="J5" s="3" t="s">
        <v>14</v>
      </c>
      <c r="K5" s="3" t="s">
        <v>15</v>
      </c>
      <c r="L5" s="71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1" customFormat="1" ht="13.5" thickBot="1">
      <c r="A6" s="6">
        <v>160100</v>
      </c>
      <c r="B6" s="7" t="s">
        <v>19</v>
      </c>
      <c r="C6" s="8">
        <f aca="true" t="shared" si="0" ref="C6:T6">SUM(C7:C12)</f>
        <v>92937</v>
      </c>
      <c r="D6" s="8">
        <f t="shared" si="0"/>
        <v>72431</v>
      </c>
      <c r="E6" s="8">
        <f t="shared" si="0"/>
        <v>72401</v>
      </c>
      <c r="F6" s="8">
        <f t="shared" si="0"/>
        <v>30</v>
      </c>
      <c r="G6" s="9">
        <f t="shared" si="0"/>
        <v>0</v>
      </c>
      <c r="H6" s="8">
        <f t="shared" si="0"/>
        <v>30</v>
      </c>
      <c r="I6" s="8">
        <f t="shared" si="0"/>
        <v>28</v>
      </c>
      <c r="J6" s="8">
        <f t="shared" si="0"/>
        <v>0</v>
      </c>
      <c r="K6" s="8">
        <f t="shared" si="0"/>
        <v>2</v>
      </c>
      <c r="L6" s="8">
        <f t="shared" si="0"/>
        <v>208</v>
      </c>
      <c r="M6" s="8">
        <f t="shared" si="0"/>
        <v>208</v>
      </c>
      <c r="N6" s="8">
        <f t="shared" si="0"/>
        <v>154</v>
      </c>
      <c r="O6" s="8">
        <f t="shared" si="0"/>
        <v>52</v>
      </c>
      <c r="P6" s="8">
        <f t="shared" si="0"/>
        <v>2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10">
        <f t="shared" si="0"/>
        <v>0</v>
      </c>
    </row>
    <row r="7" spans="1:20" s="1" customFormat="1" ht="12.75">
      <c r="A7" s="11">
        <v>160101</v>
      </c>
      <c r="B7" s="12" t="s">
        <v>20</v>
      </c>
      <c r="C7" s="12">
        <v>38829</v>
      </c>
      <c r="D7" s="12">
        <v>31128</v>
      </c>
      <c r="E7" s="12">
        <v>31124</v>
      </c>
      <c r="F7" s="12">
        <v>4</v>
      </c>
      <c r="G7" s="13">
        <v>0</v>
      </c>
      <c r="H7" s="12">
        <v>4</v>
      </c>
      <c r="I7" s="12">
        <v>4</v>
      </c>
      <c r="J7" s="12">
        <v>0</v>
      </c>
      <c r="K7" s="12">
        <v>0</v>
      </c>
      <c r="L7" s="12">
        <v>83</v>
      </c>
      <c r="M7" s="12">
        <v>83</v>
      </c>
      <c r="N7" s="12">
        <v>43</v>
      </c>
      <c r="O7" s="12">
        <v>40</v>
      </c>
      <c r="P7" s="12">
        <v>0</v>
      </c>
      <c r="Q7" s="12">
        <v>0</v>
      </c>
      <c r="R7" s="12">
        <v>0</v>
      </c>
      <c r="S7" s="12">
        <v>0</v>
      </c>
      <c r="T7" s="14">
        <v>0</v>
      </c>
    </row>
    <row r="8" spans="1:20" s="1" customFormat="1" ht="12.75">
      <c r="A8" s="15">
        <v>160102</v>
      </c>
      <c r="B8" s="16" t="s">
        <v>21</v>
      </c>
      <c r="C8" s="16">
        <v>6828</v>
      </c>
      <c r="D8" s="16">
        <v>5052</v>
      </c>
      <c r="E8" s="16">
        <v>5051</v>
      </c>
      <c r="F8" s="16">
        <v>1</v>
      </c>
      <c r="G8" s="17">
        <v>0</v>
      </c>
      <c r="H8" s="16">
        <v>1</v>
      </c>
      <c r="I8" s="16">
        <v>1</v>
      </c>
      <c r="J8" s="16">
        <v>0</v>
      </c>
      <c r="K8" s="16">
        <v>0</v>
      </c>
      <c r="L8" s="16">
        <v>6</v>
      </c>
      <c r="M8" s="16">
        <v>6</v>
      </c>
      <c r="N8" s="16">
        <v>4</v>
      </c>
      <c r="O8" s="16">
        <v>2</v>
      </c>
      <c r="P8" s="16">
        <v>0</v>
      </c>
      <c r="Q8" s="16">
        <v>0</v>
      </c>
      <c r="R8" s="16">
        <v>0</v>
      </c>
      <c r="S8" s="16">
        <v>0</v>
      </c>
      <c r="T8" s="18">
        <v>0</v>
      </c>
    </row>
    <row r="9" spans="1:20" s="1" customFormat="1" ht="12.75">
      <c r="A9" s="15">
        <v>160103</v>
      </c>
      <c r="B9" s="16" t="s">
        <v>22</v>
      </c>
      <c r="C9" s="16">
        <v>19947</v>
      </c>
      <c r="D9" s="16">
        <v>15236</v>
      </c>
      <c r="E9" s="16">
        <v>15236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16">
        <v>0</v>
      </c>
      <c r="L9" s="16">
        <v>83</v>
      </c>
      <c r="M9" s="16">
        <v>83</v>
      </c>
      <c r="N9" s="16">
        <v>83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8">
        <v>0</v>
      </c>
    </row>
    <row r="10" spans="1:20" s="1" customFormat="1" ht="12.75">
      <c r="A10" s="15">
        <v>160104</v>
      </c>
      <c r="B10" s="16" t="s">
        <v>23</v>
      </c>
      <c r="C10" s="16">
        <v>13640</v>
      </c>
      <c r="D10" s="16">
        <v>10384</v>
      </c>
      <c r="E10" s="16">
        <v>10376</v>
      </c>
      <c r="F10" s="16">
        <v>8</v>
      </c>
      <c r="G10" s="17">
        <v>0</v>
      </c>
      <c r="H10" s="16">
        <v>8</v>
      </c>
      <c r="I10" s="16">
        <v>6</v>
      </c>
      <c r="J10" s="16">
        <v>0</v>
      </c>
      <c r="K10" s="16">
        <v>2</v>
      </c>
      <c r="L10" s="16">
        <v>20</v>
      </c>
      <c r="M10" s="16">
        <v>20</v>
      </c>
      <c r="N10" s="16">
        <v>12</v>
      </c>
      <c r="O10" s="16">
        <v>6</v>
      </c>
      <c r="P10" s="16">
        <v>2</v>
      </c>
      <c r="Q10" s="16">
        <v>0</v>
      </c>
      <c r="R10" s="16">
        <v>0</v>
      </c>
      <c r="S10" s="16">
        <v>0</v>
      </c>
      <c r="T10" s="18">
        <v>0</v>
      </c>
    </row>
    <row r="11" spans="1:20" s="1" customFormat="1" ht="12.75">
      <c r="A11" s="15">
        <v>160105</v>
      </c>
      <c r="B11" s="16" t="s">
        <v>24</v>
      </c>
      <c r="C11" s="16">
        <v>8643</v>
      </c>
      <c r="D11" s="16">
        <v>6781</v>
      </c>
      <c r="E11" s="16">
        <v>6776</v>
      </c>
      <c r="F11" s="16">
        <v>5</v>
      </c>
      <c r="G11" s="17">
        <v>0</v>
      </c>
      <c r="H11" s="16">
        <v>5</v>
      </c>
      <c r="I11" s="16">
        <v>5</v>
      </c>
      <c r="J11" s="16">
        <v>0</v>
      </c>
      <c r="K11" s="16">
        <v>0</v>
      </c>
      <c r="L11" s="19">
        <v>12</v>
      </c>
      <c r="M11" s="16">
        <v>12</v>
      </c>
      <c r="N11" s="16">
        <v>8</v>
      </c>
      <c r="O11" s="16">
        <v>4</v>
      </c>
      <c r="P11" s="16">
        <v>0</v>
      </c>
      <c r="Q11" s="16">
        <v>0</v>
      </c>
      <c r="R11" s="16">
        <v>0</v>
      </c>
      <c r="S11" s="16">
        <v>0</v>
      </c>
      <c r="T11" s="18">
        <v>0</v>
      </c>
    </row>
    <row r="12" spans="1:20" s="1" customFormat="1" ht="13.5" thickBot="1">
      <c r="A12" s="20">
        <v>160106</v>
      </c>
      <c r="B12" s="21" t="s">
        <v>25</v>
      </c>
      <c r="C12" s="21">
        <v>5050</v>
      </c>
      <c r="D12" s="21">
        <v>3850</v>
      </c>
      <c r="E12" s="21">
        <v>3838</v>
      </c>
      <c r="F12" s="21">
        <v>12</v>
      </c>
      <c r="G12" s="22">
        <v>0</v>
      </c>
      <c r="H12" s="21">
        <v>12</v>
      </c>
      <c r="I12" s="21">
        <v>12</v>
      </c>
      <c r="J12" s="21">
        <v>0</v>
      </c>
      <c r="K12" s="21">
        <v>0</v>
      </c>
      <c r="L12" s="21">
        <v>4</v>
      </c>
      <c r="M12" s="21">
        <v>4</v>
      </c>
      <c r="N12" s="21">
        <v>4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3">
        <v>0</v>
      </c>
    </row>
    <row r="13" spans="1:20" s="1" customFormat="1" ht="13.5" thickBot="1">
      <c r="A13" s="6">
        <v>160400</v>
      </c>
      <c r="B13" s="7" t="s">
        <v>26</v>
      </c>
      <c r="C13" s="8">
        <f>SUM(C14:C17)</f>
        <v>71376</v>
      </c>
      <c r="D13" s="8">
        <f>SUM(D14:D17)</f>
        <v>55742</v>
      </c>
      <c r="E13" s="8">
        <f>SUM(E14:E17)</f>
        <v>55664</v>
      </c>
      <c r="F13" s="8">
        <f>SUM(F14:F17)</f>
        <v>78</v>
      </c>
      <c r="G13" s="24">
        <v>0</v>
      </c>
      <c r="H13" s="8">
        <f aca="true" t="shared" si="1" ref="H13:T13">SUM(H14:H17)</f>
        <v>78</v>
      </c>
      <c r="I13" s="8">
        <f t="shared" si="1"/>
        <v>71</v>
      </c>
      <c r="J13" s="8">
        <f t="shared" si="1"/>
        <v>0</v>
      </c>
      <c r="K13" s="8">
        <f t="shared" si="1"/>
        <v>7</v>
      </c>
      <c r="L13" s="8">
        <f t="shared" si="1"/>
        <v>158</v>
      </c>
      <c r="M13" s="8">
        <f t="shared" si="1"/>
        <v>158</v>
      </c>
      <c r="N13" s="8">
        <f t="shared" si="1"/>
        <v>96</v>
      </c>
      <c r="O13" s="8">
        <f t="shared" si="1"/>
        <v>55</v>
      </c>
      <c r="P13" s="8">
        <f t="shared" si="1"/>
        <v>7</v>
      </c>
      <c r="Q13" s="8">
        <f t="shared" si="1"/>
        <v>0</v>
      </c>
      <c r="R13" s="25">
        <f t="shared" si="1"/>
        <v>0</v>
      </c>
      <c r="S13" s="26">
        <f t="shared" si="1"/>
        <v>0</v>
      </c>
      <c r="T13" s="26">
        <f t="shared" si="1"/>
        <v>0</v>
      </c>
    </row>
    <row r="14" spans="1:20" s="1" customFormat="1" ht="12.75">
      <c r="A14" s="11">
        <v>160401</v>
      </c>
      <c r="B14" s="12" t="s">
        <v>27</v>
      </c>
      <c r="C14" s="12">
        <v>10059</v>
      </c>
      <c r="D14" s="12">
        <v>7615</v>
      </c>
      <c r="E14" s="12">
        <v>7602</v>
      </c>
      <c r="F14" s="12">
        <v>13</v>
      </c>
      <c r="G14" s="27">
        <v>0</v>
      </c>
      <c r="H14" s="12">
        <v>13</v>
      </c>
      <c r="I14" s="12">
        <v>9</v>
      </c>
      <c r="J14" s="12">
        <v>0</v>
      </c>
      <c r="K14" s="12">
        <v>4</v>
      </c>
      <c r="L14" s="12">
        <v>15</v>
      </c>
      <c r="M14" s="12">
        <v>15</v>
      </c>
      <c r="N14" s="12">
        <v>6</v>
      </c>
      <c r="O14" s="12">
        <v>5</v>
      </c>
      <c r="P14" s="12">
        <v>4</v>
      </c>
      <c r="Q14" s="28">
        <v>0</v>
      </c>
      <c r="R14" s="12">
        <v>0</v>
      </c>
      <c r="S14" s="12">
        <v>0</v>
      </c>
      <c r="T14" s="29">
        <v>0</v>
      </c>
    </row>
    <row r="15" spans="1:20" s="1" customFormat="1" ht="12.75">
      <c r="A15" s="15">
        <v>160402</v>
      </c>
      <c r="B15" s="16" t="s">
        <v>28</v>
      </c>
      <c r="C15" s="19">
        <v>39251</v>
      </c>
      <c r="D15" s="19">
        <v>31077</v>
      </c>
      <c r="E15" s="19">
        <v>31035</v>
      </c>
      <c r="F15" s="19">
        <v>42</v>
      </c>
      <c r="G15" s="30">
        <v>0</v>
      </c>
      <c r="H15" s="19">
        <v>42</v>
      </c>
      <c r="I15" s="19">
        <v>39</v>
      </c>
      <c r="J15" s="19">
        <v>0</v>
      </c>
      <c r="K15" s="19">
        <v>3</v>
      </c>
      <c r="L15" s="19">
        <v>70</v>
      </c>
      <c r="M15" s="19">
        <v>70</v>
      </c>
      <c r="N15" s="19">
        <v>36</v>
      </c>
      <c r="O15" s="19">
        <v>31</v>
      </c>
      <c r="P15" s="19">
        <v>3</v>
      </c>
      <c r="Q15" s="19">
        <v>0</v>
      </c>
      <c r="R15" s="19">
        <v>0</v>
      </c>
      <c r="S15" s="19">
        <v>0</v>
      </c>
      <c r="T15" s="31">
        <v>0</v>
      </c>
    </row>
    <row r="16" spans="1:20" s="1" customFormat="1" ht="12.75">
      <c r="A16" s="15">
        <v>160403</v>
      </c>
      <c r="B16" s="16" t="s">
        <v>29</v>
      </c>
      <c r="C16" s="16">
        <v>7345</v>
      </c>
      <c r="D16" s="16">
        <v>5752</v>
      </c>
      <c r="E16" s="16">
        <v>5735</v>
      </c>
      <c r="F16" s="16">
        <v>17</v>
      </c>
      <c r="G16" s="32">
        <v>0</v>
      </c>
      <c r="H16" s="16">
        <v>17</v>
      </c>
      <c r="I16" s="16">
        <v>17</v>
      </c>
      <c r="J16" s="16">
        <v>0</v>
      </c>
      <c r="K16" s="16">
        <v>0</v>
      </c>
      <c r="L16" s="16">
        <v>11</v>
      </c>
      <c r="M16" s="16">
        <v>11</v>
      </c>
      <c r="N16" s="16">
        <v>7</v>
      </c>
      <c r="O16" s="16">
        <v>4</v>
      </c>
      <c r="P16" s="16">
        <v>0</v>
      </c>
      <c r="Q16" s="16">
        <v>0</v>
      </c>
      <c r="R16" s="16">
        <v>0</v>
      </c>
      <c r="S16" s="16">
        <v>0</v>
      </c>
      <c r="T16" s="33">
        <v>0</v>
      </c>
    </row>
    <row r="17" spans="1:20" s="1" customFormat="1" ht="13.5" thickBot="1">
      <c r="A17" s="20">
        <v>160404</v>
      </c>
      <c r="B17" s="21" t="s">
        <v>30</v>
      </c>
      <c r="C17" s="21">
        <v>14721</v>
      </c>
      <c r="D17" s="21">
        <v>11298</v>
      </c>
      <c r="E17" s="21">
        <v>11292</v>
      </c>
      <c r="F17" s="21">
        <v>6</v>
      </c>
      <c r="G17" s="34">
        <v>0</v>
      </c>
      <c r="H17" s="21">
        <v>6</v>
      </c>
      <c r="I17" s="21">
        <v>6</v>
      </c>
      <c r="J17" s="21">
        <v>0</v>
      </c>
      <c r="K17" s="21">
        <v>0</v>
      </c>
      <c r="L17" s="21">
        <v>62</v>
      </c>
      <c r="M17" s="21">
        <v>62</v>
      </c>
      <c r="N17" s="21">
        <v>47</v>
      </c>
      <c r="O17" s="21">
        <v>15</v>
      </c>
      <c r="P17" s="21">
        <v>0</v>
      </c>
      <c r="Q17" s="21">
        <v>0</v>
      </c>
      <c r="R17" s="21">
        <v>0</v>
      </c>
      <c r="S17" s="21">
        <v>0</v>
      </c>
      <c r="T17" s="35">
        <v>0</v>
      </c>
    </row>
    <row r="18" spans="1:20" s="1" customFormat="1" ht="13.5" thickBot="1">
      <c r="A18" s="6">
        <v>160600</v>
      </c>
      <c r="B18" s="7" t="s">
        <v>31</v>
      </c>
      <c r="C18" s="8">
        <f aca="true" t="shared" si="2" ref="C18:Q18">SUM(C19:C23)</f>
        <v>44023</v>
      </c>
      <c r="D18" s="8">
        <f t="shared" si="2"/>
        <v>34359</v>
      </c>
      <c r="E18" s="8">
        <f t="shared" si="2"/>
        <v>34292</v>
      </c>
      <c r="F18" s="8">
        <f t="shared" si="2"/>
        <v>67</v>
      </c>
      <c r="G18" s="24">
        <f t="shared" si="2"/>
        <v>0</v>
      </c>
      <c r="H18" s="8">
        <f t="shared" si="2"/>
        <v>67</v>
      </c>
      <c r="I18" s="8">
        <f t="shared" si="2"/>
        <v>66</v>
      </c>
      <c r="J18" s="8">
        <f t="shared" si="2"/>
        <v>0</v>
      </c>
      <c r="K18" s="8">
        <f t="shared" si="2"/>
        <v>1</v>
      </c>
      <c r="L18" s="8">
        <f t="shared" si="2"/>
        <v>72</v>
      </c>
      <c r="M18" s="8">
        <f t="shared" si="2"/>
        <v>72</v>
      </c>
      <c r="N18" s="8">
        <f t="shared" si="2"/>
        <v>29</v>
      </c>
      <c r="O18" s="8">
        <f t="shared" si="2"/>
        <v>34</v>
      </c>
      <c r="P18" s="8">
        <f t="shared" si="2"/>
        <v>9</v>
      </c>
      <c r="Q18" s="8">
        <f t="shared" si="2"/>
        <v>0</v>
      </c>
      <c r="R18" s="8">
        <f>SUM(S19:S23)</f>
        <v>0</v>
      </c>
      <c r="S18" s="8">
        <f>SUM(S19:S23)</f>
        <v>0</v>
      </c>
      <c r="T18" s="36">
        <f>SUM(T19:T23)</f>
        <v>0</v>
      </c>
    </row>
    <row r="19" spans="1:20" s="1" customFormat="1" ht="12.75">
      <c r="A19" s="11">
        <v>160601</v>
      </c>
      <c r="B19" s="12" t="s">
        <v>32</v>
      </c>
      <c r="C19" s="12">
        <v>3868</v>
      </c>
      <c r="D19" s="12">
        <v>2987</v>
      </c>
      <c r="E19" s="12">
        <v>2977</v>
      </c>
      <c r="F19" s="12">
        <v>10</v>
      </c>
      <c r="G19" s="27">
        <v>0</v>
      </c>
      <c r="H19" s="12">
        <v>10</v>
      </c>
      <c r="I19" s="12">
        <v>10</v>
      </c>
      <c r="J19" s="12">
        <v>0</v>
      </c>
      <c r="K19" s="12">
        <v>0</v>
      </c>
      <c r="L19" s="12">
        <v>10</v>
      </c>
      <c r="M19" s="12">
        <v>10</v>
      </c>
      <c r="N19" s="12">
        <v>1</v>
      </c>
      <c r="O19" s="12">
        <v>0</v>
      </c>
      <c r="P19" s="12">
        <v>9</v>
      </c>
      <c r="Q19" s="12">
        <v>0</v>
      </c>
      <c r="R19" s="12">
        <v>0</v>
      </c>
      <c r="S19" s="12">
        <v>0</v>
      </c>
      <c r="T19" s="29">
        <v>0</v>
      </c>
    </row>
    <row r="20" spans="1:20" s="1" customFormat="1" ht="12.75">
      <c r="A20" s="15">
        <v>160602</v>
      </c>
      <c r="B20" s="16" t="s">
        <v>33</v>
      </c>
      <c r="C20" s="16">
        <v>26193</v>
      </c>
      <c r="D20" s="16">
        <v>20709</v>
      </c>
      <c r="E20" s="16">
        <v>20673</v>
      </c>
      <c r="F20" s="16">
        <v>36</v>
      </c>
      <c r="G20" s="32">
        <v>0</v>
      </c>
      <c r="H20" s="16">
        <v>36</v>
      </c>
      <c r="I20" s="16">
        <v>36</v>
      </c>
      <c r="J20" s="16">
        <v>0</v>
      </c>
      <c r="K20" s="16">
        <v>0</v>
      </c>
      <c r="L20" s="16">
        <v>44</v>
      </c>
      <c r="M20" s="16">
        <v>44</v>
      </c>
      <c r="N20" s="16">
        <v>22</v>
      </c>
      <c r="O20" s="16">
        <v>22</v>
      </c>
      <c r="P20" s="16">
        <v>0</v>
      </c>
      <c r="Q20" s="16">
        <v>0</v>
      </c>
      <c r="R20" s="16">
        <v>0</v>
      </c>
      <c r="S20" s="16">
        <v>0</v>
      </c>
      <c r="T20" s="33">
        <v>0</v>
      </c>
    </row>
    <row r="21" spans="1:20" s="1" customFormat="1" ht="12.75">
      <c r="A21" s="15">
        <v>160603</v>
      </c>
      <c r="B21" s="16" t="s">
        <v>34</v>
      </c>
      <c r="C21" s="16">
        <v>5507</v>
      </c>
      <c r="D21" s="16">
        <v>4247</v>
      </c>
      <c r="E21" s="16">
        <v>4233</v>
      </c>
      <c r="F21" s="16">
        <v>14</v>
      </c>
      <c r="G21" s="32">
        <v>0</v>
      </c>
      <c r="H21" s="16">
        <v>14</v>
      </c>
      <c r="I21" s="16">
        <v>13</v>
      </c>
      <c r="J21" s="16">
        <v>0</v>
      </c>
      <c r="K21" s="16">
        <v>1</v>
      </c>
      <c r="L21" s="16">
        <v>9</v>
      </c>
      <c r="M21" s="16">
        <v>9</v>
      </c>
      <c r="N21" s="16">
        <v>1</v>
      </c>
      <c r="O21" s="16">
        <v>8</v>
      </c>
      <c r="P21" s="16">
        <v>0</v>
      </c>
      <c r="Q21" s="16">
        <v>0</v>
      </c>
      <c r="R21" s="16">
        <v>0</v>
      </c>
      <c r="S21" s="16">
        <v>0</v>
      </c>
      <c r="T21" s="33">
        <v>0</v>
      </c>
    </row>
    <row r="22" spans="1:20" s="1" customFormat="1" ht="12.75">
      <c r="A22" s="15">
        <v>160604</v>
      </c>
      <c r="B22" s="16" t="s">
        <v>35</v>
      </c>
      <c r="C22" s="16">
        <v>3696</v>
      </c>
      <c r="D22" s="16">
        <v>2853</v>
      </c>
      <c r="E22" s="16">
        <v>2847</v>
      </c>
      <c r="F22" s="16">
        <v>6</v>
      </c>
      <c r="G22" s="32">
        <v>0</v>
      </c>
      <c r="H22" s="16">
        <v>6</v>
      </c>
      <c r="I22" s="16">
        <v>6</v>
      </c>
      <c r="J22" s="16">
        <v>0</v>
      </c>
      <c r="K22" s="16">
        <v>0</v>
      </c>
      <c r="L22" s="16">
        <v>8</v>
      </c>
      <c r="M22" s="16">
        <v>8</v>
      </c>
      <c r="N22" s="16">
        <v>5</v>
      </c>
      <c r="O22" s="16">
        <v>3</v>
      </c>
      <c r="P22" s="16">
        <v>0</v>
      </c>
      <c r="Q22" s="16">
        <v>0</v>
      </c>
      <c r="R22" s="16">
        <v>0</v>
      </c>
      <c r="S22" s="16">
        <v>0</v>
      </c>
      <c r="T22" s="33">
        <v>0</v>
      </c>
    </row>
    <row r="23" spans="1:20" s="1" customFormat="1" ht="13.5" thickBot="1">
      <c r="A23" s="37">
        <v>160605</v>
      </c>
      <c r="B23" s="38" t="s">
        <v>36</v>
      </c>
      <c r="C23" s="38">
        <v>4759</v>
      </c>
      <c r="D23" s="38">
        <v>3563</v>
      </c>
      <c r="E23" s="38">
        <v>3562</v>
      </c>
      <c r="F23" s="38">
        <v>1</v>
      </c>
      <c r="G23" s="39">
        <v>0</v>
      </c>
      <c r="H23" s="38">
        <v>1</v>
      </c>
      <c r="I23" s="38">
        <v>1</v>
      </c>
      <c r="J23" s="38">
        <v>0</v>
      </c>
      <c r="K23" s="38">
        <v>0</v>
      </c>
      <c r="L23" s="38">
        <v>1</v>
      </c>
      <c r="M23" s="38">
        <v>1</v>
      </c>
      <c r="N23" s="38">
        <v>0</v>
      </c>
      <c r="O23" s="38">
        <v>1</v>
      </c>
      <c r="P23" s="38">
        <v>0</v>
      </c>
      <c r="Q23" s="38">
        <v>0</v>
      </c>
      <c r="R23" s="38">
        <v>0</v>
      </c>
      <c r="S23" s="38">
        <v>0</v>
      </c>
      <c r="T23" s="40">
        <v>0</v>
      </c>
    </row>
    <row r="24" spans="1:20" s="1" customFormat="1" ht="13.5" thickBot="1">
      <c r="A24" s="6">
        <v>160800</v>
      </c>
      <c r="B24" s="41" t="s">
        <v>37</v>
      </c>
      <c r="C24" s="8">
        <f>SUM(C25:C31)</f>
        <v>69449</v>
      </c>
      <c r="D24" s="8">
        <f aca="true" t="shared" si="3" ref="D24:T24">SUM(D25:D31)</f>
        <v>54580</v>
      </c>
      <c r="E24" s="8">
        <f t="shared" si="3"/>
        <v>54549</v>
      </c>
      <c r="F24" s="8">
        <f t="shared" si="3"/>
        <v>31</v>
      </c>
      <c r="G24" s="24">
        <f t="shared" si="3"/>
        <v>0</v>
      </c>
      <c r="H24" s="8">
        <f t="shared" si="3"/>
        <v>31</v>
      </c>
      <c r="I24" s="8">
        <f t="shared" si="3"/>
        <v>28</v>
      </c>
      <c r="J24" s="8">
        <f t="shared" si="3"/>
        <v>1</v>
      </c>
      <c r="K24" s="8">
        <f t="shared" si="3"/>
        <v>2</v>
      </c>
      <c r="L24" s="8">
        <f t="shared" si="3"/>
        <v>117</v>
      </c>
      <c r="M24" s="8">
        <f t="shared" si="3"/>
        <v>117</v>
      </c>
      <c r="N24" s="8">
        <f t="shared" si="3"/>
        <v>71</v>
      </c>
      <c r="O24" s="8">
        <f t="shared" si="3"/>
        <v>44</v>
      </c>
      <c r="P24" s="8">
        <f t="shared" si="3"/>
        <v>2</v>
      </c>
      <c r="Q24" s="8">
        <f t="shared" si="3"/>
        <v>0</v>
      </c>
      <c r="R24" s="8">
        <f t="shared" si="3"/>
        <v>0</v>
      </c>
      <c r="S24" s="8">
        <f t="shared" si="3"/>
        <v>0</v>
      </c>
      <c r="T24" s="36">
        <f t="shared" si="3"/>
        <v>0</v>
      </c>
    </row>
    <row r="25" spans="1:20" s="1" customFormat="1" ht="12.75">
      <c r="A25" s="11">
        <v>160801</v>
      </c>
      <c r="B25" s="12" t="s">
        <v>38</v>
      </c>
      <c r="C25" s="12">
        <v>10784</v>
      </c>
      <c r="D25" s="12">
        <v>8494</v>
      </c>
      <c r="E25" s="12">
        <v>8493</v>
      </c>
      <c r="F25" s="12">
        <v>1</v>
      </c>
      <c r="G25" s="27">
        <v>0</v>
      </c>
      <c r="H25" s="12">
        <v>1</v>
      </c>
      <c r="I25" s="12">
        <v>1</v>
      </c>
      <c r="J25" s="12">
        <v>0</v>
      </c>
      <c r="K25" s="12">
        <v>0</v>
      </c>
      <c r="L25" s="12">
        <v>15</v>
      </c>
      <c r="M25" s="12">
        <v>15</v>
      </c>
      <c r="N25" s="12">
        <v>15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29">
        <v>0</v>
      </c>
    </row>
    <row r="26" spans="1:20" s="1" customFormat="1" ht="12.75">
      <c r="A26" s="15">
        <v>160802</v>
      </c>
      <c r="B26" s="16" t="s">
        <v>39</v>
      </c>
      <c r="C26" s="16">
        <v>7773</v>
      </c>
      <c r="D26" s="16">
        <v>6053</v>
      </c>
      <c r="E26" s="16">
        <v>6048</v>
      </c>
      <c r="F26" s="16">
        <v>5</v>
      </c>
      <c r="G26" s="32">
        <v>0</v>
      </c>
      <c r="H26" s="16">
        <v>5</v>
      </c>
      <c r="I26" s="16">
        <v>5</v>
      </c>
      <c r="J26" s="16">
        <v>0</v>
      </c>
      <c r="K26" s="16">
        <v>0</v>
      </c>
      <c r="L26" s="16">
        <v>11</v>
      </c>
      <c r="M26" s="16">
        <v>11</v>
      </c>
      <c r="N26" s="16">
        <v>5</v>
      </c>
      <c r="O26" s="16">
        <v>6</v>
      </c>
      <c r="P26" s="16">
        <v>0</v>
      </c>
      <c r="Q26" s="16">
        <v>0</v>
      </c>
      <c r="R26" s="16">
        <v>0</v>
      </c>
      <c r="S26" s="16">
        <v>0</v>
      </c>
      <c r="T26" s="33">
        <v>0</v>
      </c>
    </row>
    <row r="27" spans="1:20" s="1" customFormat="1" ht="12.75">
      <c r="A27" s="15">
        <v>160803</v>
      </c>
      <c r="B27" s="16" t="s">
        <v>40</v>
      </c>
      <c r="C27" s="16">
        <v>18918</v>
      </c>
      <c r="D27" s="16">
        <v>14816</v>
      </c>
      <c r="E27" s="16">
        <v>14803</v>
      </c>
      <c r="F27" s="16">
        <v>13</v>
      </c>
      <c r="G27" s="32">
        <v>0</v>
      </c>
      <c r="H27" s="16">
        <v>13</v>
      </c>
      <c r="I27" s="16">
        <v>11</v>
      </c>
      <c r="J27" s="16">
        <v>1</v>
      </c>
      <c r="K27" s="16">
        <v>1</v>
      </c>
      <c r="L27" s="16">
        <v>39</v>
      </c>
      <c r="M27" s="16">
        <v>39</v>
      </c>
      <c r="N27" s="16">
        <v>23</v>
      </c>
      <c r="O27" s="16">
        <v>15</v>
      </c>
      <c r="P27" s="16">
        <v>1</v>
      </c>
      <c r="Q27" s="16">
        <v>0</v>
      </c>
      <c r="R27" s="16">
        <v>0</v>
      </c>
      <c r="S27" s="16">
        <v>0</v>
      </c>
      <c r="T27" s="33">
        <v>0</v>
      </c>
    </row>
    <row r="28" spans="1:20" ht="12.75">
      <c r="A28" s="15">
        <v>160804</v>
      </c>
      <c r="B28" s="16" t="s">
        <v>41</v>
      </c>
      <c r="C28" s="16">
        <v>14567</v>
      </c>
      <c r="D28" s="16">
        <v>11558</v>
      </c>
      <c r="E28" s="16">
        <v>11556</v>
      </c>
      <c r="F28" s="16">
        <v>2</v>
      </c>
      <c r="G28" s="32">
        <v>0</v>
      </c>
      <c r="H28" s="16">
        <v>2</v>
      </c>
      <c r="I28" s="16">
        <v>1</v>
      </c>
      <c r="J28" s="16">
        <v>0</v>
      </c>
      <c r="K28" s="16">
        <v>1</v>
      </c>
      <c r="L28" s="16">
        <v>32</v>
      </c>
      <c r="M28" s="16">
        <v>32</v>
      </c>
      <c r="N28" s="16">
        <v>13</v>
      </c>
      <c r="O28" s="16">
        <v>18</v>
      </c>
      <c r="P28" s="16">
        <v>1</v>
      </c>
      <c r="Q28" s="16">
        <v>0</v>
      </c>
      <c r="R28" s="16">
        <v>0</v>
      </c>
      <c r="S28" s="16">
        <v>0</v>
      </c>
      <c r="T28" s="33">
        <v>0</v>
      </c>
    </row>
    <row r="29" spans="1:20" ht="12.75">
      <c r="A29" s="15">
        <v>160805</v>
      </c>
      <c r="B29" s="16" t="s">
        <v>42</v>
      </c>
      <c r="C29" s="16">
        <v>4612</v>
      </c>
      <c r="D29" s="16">
        <v>3593</v>
      </c>
      <c r="E29" s="16">
        <v>3587</v>
      </c>
      <c r="F29" s="16">
        <v>6</v>
      </c>
      <c r="G29" s="32">
        <v>0</v>
      </c>
      <c r="H29" s="16">
        <v>6</v>
      </c>
      <c r="I29" s="16">
        <v>6</v>
      </c>
      <c r="J29" s="16">
        <v>0</v>
      </c>
      <c r="K29" s="16">
        <v>0</v>
      </c>
      <c r="L29" s="16">
        <v>2</v>
      </c>
      <c r="M29" s="16">
        <v>2</v>
      </c>
      <c r="N29" s="16">
        <v>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33">
        <v>0</v>
      </c>
    </row>
    <row r="30" spans="1:20" ht="12.75">
      <c r="A30" s="15">
        <v>160806</v>
      </c>
      <c r="B30" s="16" t="s">
        <v>43</v>
      </c>
      <c r="C30" s="16">
        <v>8631</v>
      </c>
      <c r="D30" s="16">
        <v>6787</v>
      </c>
      <c r="E30" s="16">
        <v>6784</v>
      </c>
      <c r="F30" s="16">
        <v>3</v>
      </c>
      <c r="G30" s="32">
        <v>0</v>
      </c>
      <c r="H30" s="16">
        <v>3</v>
      </c>
      <c r="I30" s="16">
        <v>3</v>
      </c>
      <c r="J30" s="16">
        <v>0</v>
      </c>
      <c r="K30" s="16">
        <v>0</v>
      </c>
      <c r="L30" s="16">
        <v>11</v>
      </c>
      <c r="M30" s="16">
        <v>11</v>
      </c>
      <c r="N30" s="16">
        <v>6</v>
      </c>
      <c r="O30" s="16">
        <v>5</v>
      </c>
      <c r="P30" s="16">
        <v>0</v>
      </c>
      <c r="Q30" s="16">
        <v>0</v>
      </c>
      <c r="R30" s="16">
        <v>0</v>
      </c>
      <c r="S30" s="16">
        <v>0</v>
      </c>
      <c r="T30" s="33">
        <v>0</v>
      </c>
    </row>
    <row r="31" spans="1:20" ht="13.5" thickBot="1">
      <c r="A31" s="20">
        <v>160807</v>
      </c>
      <c r="B31" s="21" t="s">
        <v>44</v>
      </c>
      <c r="C31" s="21">
        <v>4164</v>
      </c>
      <c r="D31" s="21">
        <v>3279</v>
      </c>
      <c r="E31" s="21">
        <v>3278</v>
      </c>
      <c r="F31" s="21">
        <v>1</v>
      </c>
      <c r="G31" s="34">
        <v>0</v>
      </c>
      <c r="H31" s="21">
        <v>1</v>
      </c>
      <c r="I31" s="21">
        <v>1</v>
      </c>
      <c r="J31" s="21">
        <v>0</v>
      </c>
      <c r="K31" s="21">
        <v>0</v>
      </c>
      <c r="L31" s="21">
        <v>7</v>
      </c>
      <c r="M31" s="21">
        <v>7</v>
      </c>
      <c r="N31" s="21">
        <v>7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35">
        <v>0</v>
      </c>
    </row>
    <row r="32" spans="1:20" ht="13.5" thickBot="1">
      <c r="A32" s="6">
        <v>160900</v>
      </c>
      <c r="B32" s="7" t="s">
        <v>45</v>
      </c>
      <c r="C32" s="8">
        <f aca="true" t="shared" si="4" ref="C32:H32">SUM(C33:C45)</f>
        <v>132986</v>
      </c>
      <c r="D32" s="8">
        <f t="shared" si="4"/>
        <v>105987</v>
      </c>
      <c r="E32" s="8">
        <f t="shared" si="4"/>
        <v>105786</v>
      </c>
      <c r="F32" s="42">
        <f t="shared" si="4"/>
        <v>201</v>
      </c>
      <c r="G32" s="24">
        <f t="shared" si="4"/>
        <v>0</v>
      </c>
      <c r="H32" s="8">
        <f t="shared" si="4"/>
        <v>201</v>
      </c>
      <c r="I32" s="8">
        <f>SUM(I33:I45)</f>
        <v>179</v>
      </c>
      <c r="J32" s="8">
        <f aca="true" t="shared" si="5" ref="J32:T32">SUM(J33:J45)</f>
        <v>14</v>
      </c>
      <c r="K32" s="8">
        <f t="shared" si="5"/>
        <v>8</v>
      </c>
      <c r="L32" s="8">
        <f t="shared" si="5"/>
        <v>270</v>
      </c>
      <c r="M32" s="8">
        <f t="shared" si="5"/>
        <v>270</v>
      </c>
      <c r="N32" s="8">
        <f t="shared" si="5"/>
        <v>202</v>
      </c>
      <c r="O32" s="42">
        <f t="shared" si="5"/>
        <v>56</v>
      </c>
      <c r="P32" s="8">
        <f t="shared" si="5"/>
        <v>12</v>
      </c>
      <c r="Q32" s="8">
        <f t="shared" si="5"/>
        <v>0</v>
      </c>
      <c r="R32" s="8">
        <f t="shared" si="5"/>
        <v>0</v>
      </c>
      <c r="S32" s="8">
        <f t="shared" si="5"/>
        <v>0</v>
      </c>
      <c r="T32" s="36">
        <f t="shared" si="5"/>
        <v>0</v>
      </c>
    </row>
    <row r="33" spans="1:20" ht="12.75">
      <c r="A33" s="11">
        <v>160901</v>
      </c>
      <c r="B33" s="12" t="s">
        <v>46</v>
      </c>
      <c r="C33" s="12">
        <v>6370</v>
      </c>
      <c r="D33" s="12">
        <v>5160</v>
      </c>
      <c r="E33" s="12">
        <v>5150</v>
      </c>
      <c r="F33" s="12">
        <v>10</v>
      </c>
      <c r="G33" s="27">
        <v>0</v>
      </c>
      <c r="H33" s="12">
        <v>10</v>
      </c>
      <c r="I33" s="12">
        <v>10</v>
      </c>
      <c r="J33" s="12">
        <v>0</v>
      </c>
      <c r="K33" s="12">
        <v>0</v>
      </c>
      <c r="L33" s="12">
        <v>2</v>
      </c>
      <c r="M33" s="12">
        <v>2</v>
      </c>
      <c r="N33" s="12">
        <v>2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29">
        <v>0</v>
      </c>
    </row>
    <row r="34" spans="1:20" ht="12.75">
      <c r="A34" s="15">
        <v>160902</v>
      </c>
      <c r="B34" s="16" t="s">
        <v>47</v>
      </c>
      <c r="C34" s="16">
        <v>9117</v>
      </c>
      <c r="D34" s="16">
        <v>7120</v>
      </c>
      <c r="E34" s="16">
        <v>7117</v>
      </c>
      <c r="F34" s="16">
        <v>3</v>
      </c>
      <c r="G34" s="32">
        <v>0</v>
      </c>
      <c r="H34" s="16">
        <v>3</v>
      </c>
      <c r="I34" s="16">
        <v>3</v>
      </c>
      <c r="J34" s="16">
        <v>0</v>
      </c>
      <c r="K34" s="16">
        <v>0</v>
      </c>
      <c r="L34" s="16">
        <v>14</v>
      </c>
      <c r="M34" s="16">
        <v>14</v>
      </c>
      <c r="N34" s="16">
        <v>6</v>
      </c>
      <c r="O34" s="16">
        <v>8</v>
      </c>
      <c r="P34" s="16">
        <v>0</v>
      </c>
      <c r="Q34" s="16">
        <v>0</v>
      </c>
      <c r="R34" s="16">
        <v>0</v>
      </c>
      <c r="S34" s="16">
        <v>0</v>
      </c>
      <c r="T34" s="33">
        <v>0</v>
      </c>
    </row>
    <row r="35" spans="1:20" ht="12.75">
      <c r="A35" s="15">
        <v>160903</v>
      </c>
      <c r="B35" s="16" t="s">
        <v>48</v>
      </c>
      <c r="C35" s="19">
        <v>13775</v>
      </c>
      <c r="D35" s="19">
        <v>10939</v>
      </c>
      <c r="E35" s="19">
        <v>10926</v>
      </c>
      <c r="F35" s="19">
        <v>13</v>
      </c>
      <c r="G35" s="30">
        <v>0</v>
      </c>
      <c r="H35" s="19">
        <v>13</v>
      </c>
      <c r="I35" s="19">
        <v>13</v>
      </c>
      <c r="J35" s="19">
        <v>0</v>
      </c>
      <c r="K35" s="19">
        <v>0</v>
      </c>
      <c r="L35" s="19">
        <v>27</v>
      </c>
      <c r="M35" s="19">
        <v>27</v>
      </c>
      <c r="N35" s="19">
        <v>22</v>
      </c>
      <c r="O35" s="19">
        <v>5</v>
      </c>
      <c r="P35" s="19">
        <v>0</v>
      </c>
      <c r="Q35" s="19">
        <v>0</v>
      </c>
      <c r="R35" s="19">
        <v>0</v>
      </c>
      <c r="S35" s="19">
        <v>0</v>
      </c>
      <c r="T35" s="31">
        <v>0</v>
      </c>
    </row>
    <row r="36" spans="1:20" ht="12.75">
      <c r="A36" s="15">
        <v>160904</v>
      </c>
      <c r="B36" s="16" t="s">
        <v>49</v>
      </c>
      <c r="C36" s="16">
        <v>10517</v>
      </c>
      <c r="D36" s="16">
        <v>8599</v>
      </c>
      <c r="E36" s="16">
        <v>8596</v>
      </c>
      <c r="F36" s="16">
        <v>3</v>
      </c>
      <c r="G36" s="32">
        <v>0</v>
      </c>
      <c r="H36" s="16">
        <v>3</v>
      </c>
      <c r="I36" s="16">
        <v>3</v>
      </c>
      <c r="J36" s="16">
        <v>0</v>
      </c>
      <c r="K36" s="16">
        <v>0</v>
      </c>
      <c r="L36" s="16">
        <v>15</v>
      </c>
      <c r="M36" s="16">
        <v>15</v>
      </c>
      <c r="N36" s="16">
        <v>12</v>
      </c>
      <c r="O36" s="16">
        <v>3</v>
      </c>
      <c r="P36" s="16">
        <v>0</v>
      </c>
      <c r="Q36" s="16">
        <v>0</v>
      </c>
      <c r="R36" s="16">
        <v>0</v>
      </c>
      <c r="S36" s="16">
        <v>0</v>
      </c>
      <c r="T36" s="33">
        <v>0</v>
      </c>
    </row>
    <row r="37" spans="1:20" ht="12.75">
      <c r="A37" s="15">
        <v>160905</v>
      </c>
      <c r="B37" s="16" t="s">
        <v>50</v>
      </c>
      <c r="C37" s="16">
        <v>9081</v>
      </c>
      <c r="D37" s="16">
        <v>7348</v>
      </c>
      <c r="E37" s="16">
        <v>7341</v>
      </c>
      <c r="F37" s="16">
        <v>7</v>
      </c>
      <c r="G37" s="32">
        <v>0</v>
      </c>
      <c r="H37" s="16">
        <v>7</v>
      </c>
      <c r="I37" s="16">
        <v>7</v>
      </c>
      <c r="J37" s="16">
        <v>0</v>
      </c>
      <c r="K37" s="16">
        <v>0</v>
      </c>
      <c r="L37" s="16">
        <v>23</v>
      </c>
      <c r="M37" s="16">
        <v>23</v>
      </c>
      <c r="N37" s="16">
        <v>17</v>
      </c>
      <c r="O37" s="16">
        <v>6</v>
      </c>
      <c r="P37" s="16">
        <v>0</v>
      </c>
      <c r="Q37" s="16">
        <v>0</v>
      </c>
      <c r="R37" s="16">
        <v>0</v>
      </c>
      <c r="S37" s="16">
        <v>0</v>
      </c>
      <c r="T37" s="33">
        <v>0</v>
      </c>
    </row>
    <row r="38" spans="1:20" ht="12.75">
      <c r="A38" s="15">
        <v>160906</v>
      </c>
      <c r="B38" s="16" t="s">
        <v>51</v>
      </c>
      <c r="C38" s="16">
        <v>6034</v>
      </c>
      <c r="D38" s="16">
        <v>4808</v>
      </c>
      <c r="E38" s="16">
        <v>4779</v>
      </c>
      <c r="F38" s="16">
        <v>29</v>
      </c>
      <c r="G38" s="32">
        <v>0</v>
      </c>
      <c r="H38" s="16">
        <v>29</v>
      </c>
      <c r="I38" s="16">
        <v>29</v>
      </c>
      <c r="J38" s="16">
        <v>0</v>
      </c>
      <c r="K38" s="16">
        <v>0</v>
      </c>
      <c r="L38" s="16">
        <v>3</v>
      </c>
      <c r="M38" s="16">
        <v>3</v>
      </c>
      <c r="N38" s="16">
        <v>2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33">
        <v>0</v>
      </c>
    </row>
    <row r="39" spans="1:20" ht="12.75">
      <c r="A39" s="15">
        <v>160907</v>
      </c>
      <c r="B39" s="16" t="s">
        <v>52</v>
      </c>
      <c r="C39" s="16">
        <v>13835</v>
      </c>
      <c r="D39" s="16">
        <v>10706</v>
      </c>
      <c r="E39" s="16">
        <v>10680</v>
      </c>
      <c r="F39" s="16">
        <v>26</v>
      </c>
      <c r="G39" s="32">
        <v>0</v>
      </c>
      <c r="H39" s="16">
        <v>26</v>
      </c>
      <c r="I39" s="16">
        <v>23</v>
      </c>
      <c r="J39" s="16">
        <v>0</v>
      </c>
      <c r="K39" s="16">
        <v>3</v>
      </c>
      <c r="L39" s="16">
        <v>20</v>
      </c>
      <c r="M39" s="16">
        <v>20</v>
      </c>
      <c r="N39" s="16">
        <v>13</v>
      </c>
      <c r="O39" s="16">
        <v>4</v>
      </c>
      <c r="P39" s="16">
        <v>3</v>
      </c>
      <c r="Q39" s="16">
        <v>0</v>
      </c>
      <c r="R39" s="16">
        <v>0</v>
      </c>
      <c r="S39" s="16">
        <v>0</v>
      </c>
      <c r="T39" s="33">
        <v>0</v>
      </c>
    </row>
    <row r="40" spans="1:20" ht="12.75">
      <c r="A40" s="15">
        <v>160908</v>
      </c>
      <c r="B40" s="16" t="s">
        <v>53</v>
      </c>
      <c r="C40" s="16">
        <v>21165</v>
      </c>
      <c r="D40" s="16">
        <v>17048</v>
      </c>
      <c r="E40" s="16">
        <v>17027</v>
      </c>
      <c r="F40" s="16">
        <v>21</v>
      </c>
      <c r="G40" s="32">
        <v>0</v>
      </c>
      <c r="H40" s="16">
        <v>21</v>
      </c>
      <c r="I40" s="16">
        <v>17</v>
      </c>
      <c r="J40" s="16">
        <v>4</v>
      </c>
      <c r="K40" s="16">
        <v>0</v>
      </c>
      <c r="L40" s="16">
        <v>21</v>
      </c>
      <c r="M40" s="16">
        <v>21</v>
      </c>
      <c r="N40" s="16">
        <v>15</v>
      </c>
      <c r="O40" s="16">
        <v>6</v>
      </c>
      <c r="P40" s="16">
        <v>0</v>
      </c>
      <c r="Q40" s="16">
        <v>0</v>
      </c>
      <c r="R40" s="16">
        <v>0</v>
      </c>
      <c r="S40" s="16">
        <v>0</v>
      </c>
      <c r="T40" s="33">
        <v>0</v>
      </c>
    </row>
    <row r="41" spans="1:20" ht="12.75">
      <c r="A41" s="15">
        <v>160909</v>
      </c>
      <c r="B41" s="16" t="s">
        <v>54</v>
      </c>
      <c r="C41" s="16">
        <v>8459</v>
      </c>
      <c r="D41" s="16">
        <v>6761</v>
      </c>
      <c r="E41" s="16">
        <v>6748</v>
      </c>
      <c r="F41" s="16">
        <v>13</v>
      </c>
      <c r="G41" s="32">
        <v>0</v>
      </c>
      <c r="H41" s="16">
        <v>13</v>
      </c>
      <c r="I41" s="16">
        <v>8</v>
      </c>
      <c r="J41" s="16">
        <v>5</v>
      </c>
      <c r="K41" s="16">
        <v>0</v>
      </c>
      <c r="L41" s="16">
        <v>16</v>
      </c>
      <c r="M41" s="16">
        <v>16</v>
      </c>
      <c r="N41" s="16">
        <v>6</v>
      </c>
      <c r="O41" s="16">
        <v>6</v>
      </c>
      <c r="P41" s="16">
        <v>4</v>
      </c>
      <c r="Q41" s="16">
        <v>0</v>
      </c>
      <c r="R41" s="16">
        <v>0</v>
      </c>
      <c r="S41" s="16">
        <v>0</v>
      </c>
      <c r="T41" s="33">
        <v>0</v>
      </c>
    </row>
    <row r="42" spans="1:20" ht="12.75">
      <c r="A42" s="15">
        <v>160910</v>
      </c>
      <c r="B42" s="16" t="s">
        <v>55</v>
      </c>
      <c r="C42" s="16">
        <v>9779</v>
      </c>
      <c r="D42" s="16">
        <v>7786</v>
      </c>
      <c r="E42" s="16">
        <v>7766</v>
      </c>
      <c r="F42" s="16">
        <v>20</v>
      </c>
      <c r="G42" s="32">
        <v>0</v>
      </c>
      <c r="H42" s="16">
        <v>20</v>
      </c>
      <c r="I42" s="16">
        <v>19</v>
      </c>
      <c r="J42" s="16">
        <v>1</v>
      </c>
      <c r="K42" s="16">
        <v>0</v>
      </c>
      <c r="L42" s="16">
        <v>78</v>
      </c>
      <c r="M42" s="16">
        <v>78</v>
      </c>
      <c r="N42" s="16">
        <v>75</v>
      </c>
      <c r="O42" s="16">
        <v>2</v>
      </c>
      <c r="P42" s="16">
        <v>1</v>
      </c>
      <c r="Q42" s="16">
        <v>0</v>
      </c>
      <c r="R42" s="16">
        <v>0</v>
      </c>
      <c r="S42" s="16">
        <v>0</v>
      </c>
      <c r="T42" s="33">
        <v>0</v>
      </c>
    </row>
    <row r="43" spans="1:20" ht="12.75">
      <c r="A43" s="15">
        <v>160911</v>
      </c>
      <c r="B43" s="16" t="s">
        <v>56</v>
      </c>
      <c r="C43" s="16">
        <v>9865</v>
      </c>
      <c r="D43" s="16">
        <v>7755</v>
      </c>
      <c r="E43" s="16">
        <v>7754</v>
      </c>
      <c r="F43" s="16">
        <v>1</v>
      </c>
      <c r="G43" s="32">
        <v>0</v>
      </c>
      <c r="H43" s="16">
        <v>1</v>
      </c>
      <c r="I43" s="16">
        <v>1</v>
      </c>
      <c r="J43" s="16">
        <v>0</v>
      </c>
      <c r="K43" s="16">
        <v>0</v>
      </c>
      <c r="L43" s="16">
        <v>18</v>
      </c>
      <c r="M43" s="16">
        <v>18</v>
      </c>
      <c r="N43" s="16">
        <v>11</v>
      </c>
      <c r="O43" s="16">
        <v>7</v>
      </c>
      <c r="P43" s="16">
        <v>0</v>
      </c>
      <c r="Q43" s="16">
        <v>0</v>
      </c>
      <c r="R43" s="16">
        <v>0</v>
      </c>
      <c r="S43" s="16">
        <v>0</v>
      </c>
      <c r="T43" s="33">
        <v>0</v>
      </c>
    </row>
    <row r="44" spans="1:20" ht="12.75">
      <c r="A44" s="15">
        <v>160912</v>
      </c>
      <c r="B44" s="16" t="s">
        <v>57</v>
      </c>
      <c r="C44" s="16">
        <v>5378</v>
      </c>
      <c r="D44" s="16">
        <v>4247</v>
      </c>
      <c r="E44" s="16">
        <v>4230</v>
      </c>
      <c r="F44" s="16">
        <v>17</v>
      </c>
      <c r="G44" s="32">
        <v>0</v>
      </c>
      <c r="H44" s="16">
        <v>17</v>
      </c>
      <c r="I44" s="16">
        <v>9</v>
      </c>
      <c r="J44" s="16">
        <v>4</v>
      </c>
      <c r="K44" s="16">
        <v>4</v>
      </c>
      <c r="L44" s="16">
        <v>8</v>
      </c>
      <c r="M44" s="16">
        <v>8</v>
      </c>
      <c r="N44" s="16">
        <v>2</v>
      </c>
      <c r="O44" s="16">
        <v>2</v>
      </c>
      <c r="P44" s="16">
        <v>4</v>
      </c>
      <c r="Q44" s="16">
        <v>0</v>
      </c>
      <c r="R44" s="16">
        <v>0</v>
      </c>
      <c r="S44" s="16">
        <v>0</v>
      </c>
      <c r="T44" s="33">
        <v>0</v>
      </c>
    </row>
    <row r="45" spans="1:20" ht="12.75">
      <c r="A45" s="20">
        <v>160913</v>
      </c>
      <c r="B45" s="21" t="s">
        <v>58</v>
      </c>
      <c r="C45" s="21">
        <v>9611</v>
      </c>
      <c r="D45" s="21">
        <v>7710</v>
      </c>
      <c r="E45" s="21">
        <v>7672</v>
      </c>
      <c r="F45" s="21">
        <v>38</v>
      </c>
      <c r="G45" s="34">
        <v>0</v>
      </c>
      <c r="H45" s="21">
        <v>38</v>
      </c>
      <c r="I45" s="21">
        <v>37</v>
      </c>
      <c r="J45" s="21">
        <v>0</v>
      </c>
      <c r="K45" s="21">
        <v>1</v>
      </c>
      <c r="L45" s="21">
        <v>25</v>
      </c>
      <c r="M45" s="21">
        <v>25</v>
      </c>
      <c r="N45" s="21">
        <v>19</v>
      </c>
      <c r="O45" s="21">
        <v>6</v>
      </c>
      <c r="P45" s="21">
        <v>0</v>
      </c>
      <c r="Q45" s="21">
        <v>0</v>
      </c>
      <c r="R45" s="21">
        <v>0</v>
      </c>
      <c r="S45" s="21">
        <v>0</v>
      </c>
      <c r="T45" s="35">
        <v>0</v>
      </c>
    </row>
    <row r="46" spans="1:20" ht="13.5" thickBot="1">
      <c r="A46" s="43">
        <v>166101</v>
      </c>
      <c r="B46" s="44" t="s">
        <v>59</v>
      </c>
      <c r="C46" s="49">
        <v>120567</v>
      </c>
      <c r="D46" s="49">
        <v>99330</v>
      </c>
      <c r="E46" s="49">
        <v>99200</v>
      </c>
      <c r="F46" s="49">
        <v>130</v>
      </c>
      <c r="G46" s="50">
        <v>0</v>
      </c>
      <c r="H46" s="49">
        <v>130</v>
      </c>
      <c r="I46" s="49">
        <v>83</v>
      </c>
      <c r="J46" s="49">
        <v>17</v>
      </c>
      <c r="K46" s="49">
        <v>30</v>
      </c>
      <c r="L46" s="49">
        <v>289</v>
      </c>
      <c r="M46" s="49">
        <v>289</v>
      </c>
      <c r="N46" s="51">
        <v>100</v>
      </c>
      <c r="O46" s="21">
        <v>159</v>
      </c>
      <c r="P46" s="21">
        <v>30</v>
      </c>
      <c r="Q46" s="21">
        <v>0</v>
      </c>
      <c r="R46" s="21">
        <v>0</v>
      </c>
      <c r="S46" s="21">
        <v>0</v>
      </c>
      <c r="T46" s="35">
        <v>0</v>
      </c>
    </row>
    <row r="47" spans="1:20" ht="13.5" thickBot="1">
      <c r="A47" s="56"/>
      <c r="B47" s="57" t="s">
        <v>60</v>
      </c>
      <c r="C47" s="58">
        <f>SUM(C6+C13+C18+C24+C32+C46)</f>
        <v>531338</v>
      </c>
      <c r="D47" s="53">
        <f>SUM(D6+D13+D18+D24+D32+D46)</f>
        <v>422429</v>
      </c>
      <c r="E47" s="53">
        <f>SUM(E6+E13+E18+E24+E32+E46)</f>
        <v>421892</v>
      </c>
      <c r="F47" s="53">
        <f>SUM(F6+F13+F18+F24+F32+F46)</f>
        <v>537</v>
      </c>
      <c r="G47" s="59">
        <v>0</v>
      </c>
      <c r="H47" s="53">
        <f aca="true" t="shared" si="6" ref="H47:P47">SUM(H6+H13+H18+H24+H32+H46)</f>
        <v>537</v>
      </c>
      <c r="I47" s="53">
        <f t="shared" si="6"/>
        <v>455</v>
      </c>
      <c r="J47" s="53">
        <f t="shared" si="6"/>
        <v>32</v>
      </c>
      <c r="K47" s="53">
        <f t="shared" si="6"/>
        <v>50</v>
      </c>
      <c r="L47" s="53">
        <f t="shared" si="6"/>
        <v>1114</v>
      </c>
      <c r="M47" s="53">
        <f t="shared" si="6"/>
        <v>1114</v>
      </c>
      <c r="N47" s="60">
        <f t="shared" si="6"/>
        <v>652</v>
      </c>
      <c r="O47" s="53">
        <f t="shared" si="6"/>
        <v>400</v>
      </c>
      <c r="P47" s="53">
        <f t="shared" si="6"/>
        <v>62</v>
      </c>
      <c r="Q47" s="53">
        <v>0</v>
      </c>
      <c r="R47" s="53">
        <v>0</v>
      </c>
      <c r="S47" s="53">
        <v>0</v>
      </c>
      <c r="T47" s="54">
        <v>0</v>
      </c>
    </row>
    <row r="48" spans="1:20" ht="13.5" thickBot="1">
      <c r="A48" s="56"/>
      <c r="B48" s="61" t="s">
        <v>61</v>
      </c>
      <c r="C48" s="48">
        <v>514037</v>
      </c>
      <c r="D48" s="48">
        <v>403327</v>
      </c>
      <c r="E48" s="48">
        <v>402915</v>
      </c>
      <c r="F48" s="45">
        <v>412</v>
      </c>
      <c r="G48" s="46">
        <v>0</v>
      </c>
      <c r="H48" s="45">
        <v>412</v>
      </c>
      <c r="I48" s="45">
        <v>357</v>
      </c>
      <c r="J48" s="45">
        <v>43</v>
      </c>
      <c r="K48" s="45">
        <v>12</v>
      </c>
      <c r="L48" s="45">
        <v>952</v>
      </c>
      <c r="M48" s="45">
        <v>952</v>
      </c>
      <c r="N48" s="45">
        <v>624</v>
      </c>
      <c r="O48" s="45">
        <v>316</v>
      </c>
      <c r="P48" s="45">
        <v>12</v>
      </c>
      <c r="Q48" s="45">
        <v>0</v>
      </c>
      <c r="R48" s="45">
        <v>0</v>
      </c>
      <c r="S48" s="45">
        <v>0</v>
      </c>
      <c r="T48" s="47">
        <v>0</v>
      </c>
    </row>
    <row r="49" spans="1:20" ht="13.5" thickBot="1">
      <c r="A49" s="62">
        <v>160000</v>
      </c>
      <c r="B49" s="63" t="s">
        <v>62</v>
      </c>
      <c r="C49" s="55">
        <f>SUM(C47:C48)</f>
        <v>1045375</v>
      </c>
      <c r="D49" s="55">
        <v>825756</v>
      </c>
      <c r="E49" s="55">
        <v>824807</v>
      </c>
      <c r="F49" s="55">
        <f>SUM(F47:F48)</f>
        <v>949</v>
      </c>
      <c r="G49" s="64">
        <v>0</v>
      </c>
      <c r="H49" s="55">
        <f aca="true" t="shared" si="7" ref="H49:P49">SUM(H47:H48)</f>
        <v>949</v>
      </c>
      <c r="I49" s="55">
        <f t="shared" si="7"/>
        <v>812</v>
      </c>
      <c r="J49" s="55">
        <f t="shared" si="7"/>
        <v>75</v>
      </c>
      <c r="K49" s="55">
        <f t="shared" si="7"/>
        <v>62</v>
      </c>
      <c r="L49" s="55">
        <f t="shared" si="7"/>
        <v>2066</v>
      </c>
      <c r="M49" s="55">
        <f t="shared" si="7"/>
        <v>2066</v>
      </c>
      <c r="N49" s="55">
        <f t="shared" si="7"/>
        <v>1276</v>
      </c>
      <c r="O49" s="55">
        <f t="shared" si="7"/>
        <v>716</v>
      </c>
      <c r="P49" s="55">
        <f t="shared" si="7"/>
        <v>74</v>
      </c>
      <c r="Q49" s="55">
        <v>0</v>
      </c>
      <c r="R49" s="55">
        <v>0</v>
      </c>
      <c r="S49" s="55">
        <v>0</v>
      </c>
      <c r="T49" s="55">
        <v>0</v>
      </c>
    </row>
    <row r="51" ht="12.75">
      <c r="A51" s="52" t="s">
        <v>63</v>
      </c>
    </row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75" right="0.75" top="1" bottom="1" header="0.5" footer="0.5"/>
  <pageSetup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2004-04-15T10:26:31Z</cp:lastPrinted>
  <dcterms:created xsi:type="dcterms:W3CDTF">2004-04-15T08:43:21Z</dcterms:created>
  <dcterms:modified xsi:type="dcterms:W3CDTF">2004-04-15T10:26:48Z</dcterms:modified>
  <cp:category/>
  <cp:version/>
  <cp:contentType/>
  <cp:contentStatus/>
</cp:coreProperties>
</file>